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chuga\Documents\ERIKA\CUENTA PÚBLICA\FORMATOS REVISADOS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2030"/>
  </bookViews>
  <sheets>
    <sheet name="EAEPED_CF" sheetId="1" r:id="rId1"/>
  </sheets>
  <definedNames>
    <definedName name="_xlnm.Print_Area" localSheetId="0">EAEPED_CF!$B$1:$K$94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<sst xmlns="http://schemas.openxmlformats.org/spreadsheetml/2006/main" count="87" uniqueCount="55">
  <si>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</si>
  <si>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</si>
  <si>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</si>
  <si>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</si>
  <si>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</si>
  <si>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</si>
  <si>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</si>
  <si>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</si>
  <si>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</si>
  <si>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</si>
  <si>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</si>
  <si>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</si>
  <si>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</si>
  <si>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</si>
  <si>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</si>
  <si>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</si>
  <si>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</si>
  <si>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</si>
  <si>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</si>
  <si>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</si>
  <si>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</si>
  <si>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</si>
  <si>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</si>
  <si>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</si>
  <si>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</si>
  <si>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</si>
  <si>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</si>
  <si>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</si>
  <si>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</si>
  <si>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</si>
  <si>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</si>
  <si>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</si>
  <si>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</si>
  <si>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</si>
  <si>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</si>
  <si>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</si>
  <si>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</si>
  <si>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</si>
  <si>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</si>
  <si>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</si>
  <si>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</si>
  <si>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</si>
  <si>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</si>
  <si>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</si>
  <si>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</si>
  <si>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</si>
  <si>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</si>
  <si>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Chihuahua</t>
  </si>
  <si>
    <t>M.E.S. MARÍA MAGDALENA CAMPOS QUIROZ</t>
  </si>
  <si>
    <t>RECTORA</t>
  </si>
  <si>
    <t>L.C. BERTHA ELVA ANTILLÓN ACOSTA</t>
  </si>
  <si>
    <t>JEFA DE DEPARTAMENTO DE CONTABILIDAD</t>
  </si>
  <si>
    <t>C.P. RICARDO GUEVARA VELAZQUEZ</t>
  </si>
  <si>
    <t>DIRECTOR DE ADMINISTRACIÓN Y FINANZAS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</si>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</sst>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243415</xdr:colOff>
      <xdr:row>84</xdr:row>
      <xdr:rowOff>0</xdr:rowOff>
    </xdr:from>
    <xdr:to>
      <xdr:col>2</xdr:col>
      <xdr:colOff>941915</xdr:colOff>
      <xdr:row>89</xdr:row>
      <xdr:rowOff>179917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3415" y="18415000"/>
          <a:ext cx="3799417" cy="1132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es-MX" sz="1000" b="1">
              <a:latin typeface="Tahoma" pitchFamily="34" charset="0"/>
              <a:ea typeface="Tahoma" pitchFamily="34" charset="0"/>
              <a:cs typeface="Tahoma" pitchFamily="34" charset="0"/>
            </a:rPr>
            <a:t>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Carlos Eduardo Flores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Peña</a:t>
          </a:r>
          <a:endParaRPr lang="es-MX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63" zoomScale="90" zoomScaleNormal="90" workbookViewId="0">
      <selection activeCell="B2" sqref="B2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14.42578125" style="1" bestFit="1" customWidth="1"/>
    <col min="6" max="6" width="14.42578125" style="1" customWidth="1"/>
    <col min="7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9" t="s">
        <v>47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54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52545555.5</v>
      </c>
      <c r="D10" s="4">
        <f t="shared" ref="D10:H10" si="0">SUM(D11,D21,D30,D41)</f>
        <v>39680069.789999999</v>
      </c>
      <c r="E10" s="19">
        <f t="shared" si="0"/>
        <v>92225625.289999992</v>
      </c>
      <c r="F10" s="4">
        <f t="shared" si="0"/>
        <v>92217606.739999995</v>
      </c>
      <c r="G10" s="4">
        <f t="shared" si="0"/>
        <v>92217606.739999995</v>
      </c>
      <c r="H10" s="19">
        <f t="shared" si="0"/>
        <v>8018.5499999970198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52545555.5</v>
      </c>
      <c r="D21" s="4">
        <f t="shared" ref="D21:H21" si="4">SUM(D22:D28)</f>
        <v>39680069.789999999</v>
      </c>
      <c r="E21" s="19">
        <f t="shared" si="4"/>
        <v>92225625.289999992</v>
      </c>
      <c r="F21" s="4">
        <f t="shared" si="4"/>
        <v>92217606.739999995</v>
      </c>
      <c r="G21" s="4">
        <f t="shared" si="4"/>
        <v>92217606.739999995</v>
      </c>
      <c r="H21" s="19">
        <f t="shared" si="4"/>
        <v>8018.5499999970198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52545555.5</v>
      </c>
      <c r="D26" s="17">
        <v>39680069.789999999</v>
      </c>
      <c r="E26" s="20">
        <f t="shared" si="5"/>
        <v>92225625.289999992</v>
      </c>
      <c r="F26" s="17">
        <v>92217606.739999995</v>
      </c>
      <c r="G26" s="17">
        <v>92217606.739999995</v>
      </c>
      <c r="H26" s="20">
        <f t="shared" si="6"/>
        <v>8018.5499999970198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57292440.5</v>
      </c>
      <c r="D47" s="4">
        <f t="shared" ref="D47:H47" si="13">SUM(D48,D58,D67,D78)</f>
        <v>17138569.649999999</v>
      </c>
      <c r="E47" s="19">
        <f t="shared" si="13"/>
        <v>74431010.150000006</v>
      </c>
      <c r="F47" s="4">
        <f t="shared" si="13"/>
        <v>71192063.349999994</v>
      </c>
      <c r="G47" s="4">
        <f t="shared" si="13"/>
        <v>71192063.349999994</v>
      </c>
      <c r="H47" s="19">
        <f t="shared" si="13"/>
        <v>3238946.8000000119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57292440.5</v>
      </c>
      <c r="D58" s="4">
        <f t="shared" ref="D58:H58" si="17">SUM(D59:D65)</f>
        <v>17138569.649999999</v>
      </c>
      <c r="E58" s="19">
        <f t="shared" si="17"/>
        <v>74431010.150000006</v>
      </c>
      <c r="F58" s="4">
        <f t="shared" si="17"/>
        <v>71192063.349999994</v>
      </c>
      <c r="G58" s="4">
        <f t="shared" si="17"/>
        <v>71192063.349999994</v>
      </c>
      <c r="H58" s="19">
        <f t="shared" si="17"/>
        <v>3238946.8000000119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57292440.5</v>
      </c>
      <c r="D63" s="17">
        <v>17138569.649999999</v>
      </c>
      <c r="E63" s="20">
        <f t="shared" si="18"/>
        <v>74431010.150000006</v>
      </c>
      <c r="F63" s="17">
        <v>71192063.349999994</v>
      </c>
      <c r="G63" s="17">
        <v>71192063.349999994</v>
      </c>
      <c r="H63" s="20">
        <f t="shared" si="19"/>
        <v>3238946.8000000119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109837996</v>
      </c>
      <c r="D84" s="5">
        <f t="shared" ref="D84:H84" si="26">SUM(D10,D47)</f>
        <v>56818639.439999998</v>
      </c>
      <c r="E84" s="21">
        <f>SUM(E10,E47)</f>
        <v>166656635.44</v>
      </c>
      <c r="F84" s="5">
        <f t="shared" si="26"/>
        <v>163409670.08999997</v>
      </c>
      <c r="G84" s="5">
        <f t="shared" si="26"/>
        <v>163409670.08999997</v>
      </c>
      <c r="H84" s="21">
        <f t="shared" si="26"/>
        <v>3246965.3500000089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4"/>
      <c r="C87" s="24"/>
      <c r="D87" s="23"/>
      <c r="E87" s="26"/>
      <c r="F87" s="26"/>
      <c r="G87" s="26"/>
      <c r="H87" s="23"/>
    </row>
    <row r="88" spans="2:8" s="22" customFormat="1" x14ac:dyDescent="0.25">
      <c r="B88" s="24"/>
      <c r="C88" s="24"/>
      <c r="D88" s="23"/>
      <c r="E88" s="26"/>
      <c r="F88" s="26"/>
      <c r="G88" s="26"/>
      <c r="H88" s="23"/>
    </row>
    <row r="89" spans="2:8" s="22" customFormat="1" x14ac:dyDescent="0.25">
      <c r="B89" s="45" t="s">
        <v>48</v>
      </c>
      <c r="C89" s="46"/>
      <c r="D89" s="23"/>
      <c r="E89" s="45" t="s">
        <v>52</v>
      </c>
      <c r="F89" s="46"/>
      <c r="G89" s="46"/>
      <c r="H89" s="23"/>
    </row>
    <row r="90" spans="2:8" s="22" customFormat="1" x14ac:dyDescent="0.25">
      <c r="B90" s="47" t="s">
        <v>49</v>
      </c>
      <c r="C90" s="48"/>
      <c r="D90" s="23"/>
      <c r="E90" s="47" t="s">
        <v>53</v>
      </c>
      <c r="F90" s="48"/>
      <c r="G90" s="48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hidden="1" x14ac:dyDescent="0.25">
      <c r="B92" s="25"/>
      <c r="C92" s="25"/>
      <c r="D92" s="23"/>
      <c r="E92" s="23"/>
      <c r="F92" s="23"/>
      <c r="G92" s="23"/>
      <c r="H92" s="23"/>
    </row>
    <row r="93" spans="2:8" s="22" customFormat="1" hidden="1" x14ac:dyDescent="0.25">
      <c r="B93" s="45" t="s">
        <v>50</v>
      </c>
      <c r="C93" s="46"/>
    </row>
    <row r="94" spans="2:8" s="22" customFormat="1" hidden="1" x14ac:dyDescent="0.25">
      <c r="B94" s="49" t="s">
        <v>51</v>
      </c>
      <c r="C94" s="50"/>
    </row>
    <row r="95" spans="2:8" s="22" customFormat="1" hidden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4">
    <mergeCell ref="B89:C89"/>
    <mergeCell ref="B90:C90"/>
    <mergeCell ref="B94:C94"/>
    <mergeCell ref="B93:C93"/>
    <mergeCell ref="E89:G89"/>
    <mergeCell ref="E90:G90"/>
    <mergeCell ref="H7:H8"/>
    <mergeCell ref="B2:H2"/>
    <mergeCell ref="B3:H3"/>
    <mergeCell ref="B4:H4"/>
    <mergeCell ref="B5:H5"/>
    <mergeCell ref="B6:H6"/>
    <mergeCell ref="B7:B8"/>
    <mergeCell ref="C7:G7"/>
  </mergeCells>
  <pageMargins left="1" right="1" top="1" bottom="1" header="0.5" footer="0.5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Elena Lechuga Marta</cp:lastModifiedBy>
  <cp:lastPrinted>2022-02-08T17:29:58Z</cp:lastPrinted>
  <dcterms:created xsi:type="dcterms:W3CDTF">2020-01-08T22:29:57Z</dcterms:created>
  <dcterms:modified xsi:type="dcterms:W3CDTF">2022-02-08T17:40:20Z</dcterms:modified>
</cp:coreProperties>
</file>